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<sst xmlns="http://schemas.openxmlformats.org/spreadsheetml/2006/main" count="41" uniqueCount="31">
  <si>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</si>
  <si>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</si>
  <si>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</si>
  <si>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</si>
  <si>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</si>
  <si>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</si>
  <si>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</si>
  <si>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</si>
  <si>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</si>
  <si>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</si>
  <si>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</si>
  <si>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</si>
  <si>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</si>
  <si>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</si>
  <si>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</si>
  <si>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</si>
  <si>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</si>
  <si>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</si>
  <si>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</si>
  <si>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</si>
  <si>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</si>
  <si>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</si>
  <si>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</si>
  <si>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</si>
  <si>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</si>
  <si>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Parral</t>
  </si>
  <si>
    <t>Dra. Anna Elizabeth Chávez Mata</t>
  </si>
  <si>
    <t>Rectora</t>
  </si>
  <si>
    <t>Lic. Obed Puentes Parra</t>
  </si>
  <si>
    <t>Subdirector Administrativo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</si>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</sst>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zoomScaleNormal="100" zoomScaleSheetLayoutView="100" workbookViewId="0">
      <selection activeCell="F14" sqref="F14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30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18937592.59</v>
      </c>
      <c r="D9" s="4">
        <f t="shared" ref="D9:H9" si="0">SUM(D10:D12,D15,D16,D19)</f>
        <v>8850008.4100000001</v>
      </c>
      <c r="E9" s="14">
        <f t="shared" si="0"/>
        <v>27787601</v>
      </c>
      <c r="F9" s="4">
        <f t="shared" si="0"/>
        <v>26163713.370000001</v>
      </c>
      <c r="G9" s="4">
        <f t="shared" si="0"/>
        <v>25331136.359999999</v>
      </c>
      <c r="H9" s="14">
        <f t="shared" si="0"/>
        <v>1623887.629999999</v>
      </c>
    </row>
    <row r="10" spans="2:9" ht="22.8" x14ac:dyDescent="0.3">
      <c r="B10" s="7" t="s">
        <v>13</v>
      </c>
      <c r="C10" s="13">
        <v>18937592.59</v>
      </c>
      <c r="D10" s="13">
        <v>8850008.4100000001</v>
      </c>
      <c r="E10" s="15">
        <f>C10+D10</f>
        <v>27787601</v>
      </c>
      <c r="F10" s="13">
        <v>26163713.370000001</v>
      </c>
      <c r="G10" s="13">
        <v>25331136.359999999</v>
      </c>
      <c r="H10" s="15">
        <f>E10-F10</f>
        <v>1623887.629999999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18937592.59</v>
      </c>
      <c r="D32" s="10">
        <f t="shared" ref="D32:H32" si="10">SUM(D9,D21)</f>
        <v>8850008.4100000001</v>
      </c>
      <c r="E32" s="17">
        <f t="shared" si="10"/>
        <v>27787601</v>
      </c>
      <c r="F32" s="10">
        <f t="shared" si="10"/>
        <v>26163713.370000001</v>
      </c>
      <c r="G32" s="10">
        <f t="shared" si="10"/>
        <v>25331136.359999999</v>
      </c>
      <c r="H32" s="17">
        <f t="shared" si="10"/>
        <v>1623887.629999999</v>
      </c>
    </row>
    <row r="33" spans="2:8" s="19" customFormat="1" x14ac:dyDescent="0.3">
      <c r="C33" s="18"/>
      <c r="D33" s="18"/>
      <c r="E33" s="18"/>
      <c r="F33" s="18"/>
      <c r="G33" s="18"/>
      <c r="H33" s="18"/>
    </row>
    <row r="34" spans="2:8" s="19" customFormat="1" x14ac:dyDescent="0.3">
      <c r="C34" s="18"/>
      <c r="D34" s="18"/>
      <c r="E34" s="18"/>
      <c r="F34" s="18"/>
      <c r="G34" s="18"/>
      <c r="H34" s="18"/>
    </row>
    <row r="35" spans="2:8" s="19" customFormat="1" x14ac:dyDescent="0.3"/>
    <row r="36" spans="2:8" s="19" customFormat="1" x14ac:dyDescent="0.3"/>
    <row r="37" spans="2:8" s="19" customFormat="1" x14ac:dyDescent="0.3">
      <c r="B37" s="19" t="s">
        <v>26</v>
      </c>
      <c r="F37" s="19" t="s">
        <v>28</v>
      </c>
    </row>
    <row r="38" spans="2:8" s="19" customFormat="1" x14ac:dyDescent="0.3">
      <c r="B38" s="19" t="s">
        <v>27</v>
      </c>
      <c r="F38" s="19" t="s">
        <v>29</v>
      </c>
    </row>
    <row r="39" spans="2:8" s="19" customFormat="1" x14ac:dyDescent="0.3"/>
    <row r="40" spans="2:8" s="19" customFormat="1" x14ac:dyDescent="0.3"/>
    <row r="41" spans="2:8" s="19" customFormat="1" x14ac:dyDescent="0.3"/>
    <row r="42" spans="2:8" s="19" customFormat="1" x14ac:dyDescent="0.3"/>
    <row r="43" spans="2:8" s="19" customFormat="1" x14ac:dyDescent="0.3"/>
    <row r="44" spans="2:8" s="19" customFormat="1" x14ac:dyDescent="0.3"/>
    <row r="45" spans="2:8" s="19" customFormat="1" x14ac:dyDescent="0.3"/>
    <row r="46" spans="2:8" s="19" customFormat="1" x14ac:dyDescent="0.3"/>
    <row r="47" spans="2:8" s="19" customFormat="1" x14ac:dyDescent="0.3"/>
    <row r="48" spans="2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2022-07-15T15:57:04Z</cp:lastPrinted>
  <dcterms:created xsi:type="dcterms:W3CDTF">2020-01-08T22:30:53Z</dcterms:created>
  <dcterms:modified xsi:type="dcterms:W3CDTF">2023-01-26T21:16:59Z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4fce3a64-6b55-4be6-acd2-03ee1d606c5b</vt:lpwstr>
  </property>
</Properties>
</file>